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1495" windowHeight="9570"/>
  </bookViews>
  <sheets>
    <sheet name="第一批" sheetId="1" r:id="rId1"/>
    <sheet name="第二批" sheetId="2" r:id="rId2"/>
    <sheet name="协同创新" sheetId="3" r:id="rId3"/>
  </sheets>
  <calcPr calcId="124519"/>
</workbook>
</file>

<file path=xl/calcChain.xml><?xml version="1.0" encoding="utf-8"?>
<calcChain xmlns="http://schemas.openxmlformats.org/spreadsheetml/2006/main">
  <c r="K4" i="2"/>
  <c r="K3"/>
  <c r="H25" i="1"/>
  <c r="H24"/>
  <c r="H23"/>
</calcChain>
</file>

<file path=xl/sharedStrings.xml><?xml version="1.0" encoding="utf-8"?>
<sst xmlns="http://schemas.openxmlformats.org/spreadsheetml/2006/main" count="195" uniqueCount="123">
  <si>
    <t>结项</t>
    <phoneticPr fontId="3" type="noConversion"/>
  </si>
  <si>
    <t>16</t>
  </si>
  <si>
    <t>12YS074</t>
  </si>
  <si>
    <t>上海海洋大学</t>
  </si>
  <si>
    <t>文选编译与跨文化形象研究——以英语世界的中国古典文学选集为样本</t>
  </si>
  <si>
    <t>陈橙</t>
  </si>
  <si>
    <t>12YS075</t>
  </si>
  <si>
    <t>中国近代海权观嬗变研究</t>
  </si>
  <si>
    <t>李强华</t>
  </si>
  <si>
    <t>12YS077</t>
  </si>
  <si>
    <t>基于语料库的食品专门用途英语的语料分析与应用研究</t>
  </si>
  <si>
    <t>郭飞</t>
  </si>
  <si>
    <t>16</t>
    <phoneticPr fontId="3" type="noConversion"/>
  </si>
  <si>
    <t>12YZ126</t>
  </si>
  <si>
    <t>高温影响牙鲆性腺分化相关miRNA鉴定及其作用机制</t>
  </si>
  <si>
    <t>陈晓武</t>
  </si>
  <si>
    <t>12YZ127</t>
  </si>
  <si>
    <t>三峡工程对长江口外海浮游植物生物量影响的数值模拟研究</t>
  </si>
  <si>
    <t>林军</t>
  </si>
  <si>
    <t>12YZ128</t>
  </si>
  <si>
    <t>高级氧化法降解药物类新兴微污染物</t>
  </si>
  <si>
    <t>黄宏</t>
  </si>
  <si>
    <t>12YZ129</t>
  </si>
  <si>
    <t>西伯利亚鲟侧线系统发育中神经丘对壶腹电感受器的调控作用</t>
  </si>
  <si>
    <t>范纯新</t>
  </si>
  <si>
    <t>12YZ131</t>
  </si>
  <si>
    <t>海洋核辐射能谱响应机理及走航式测量技术研究</t>
  </si>
  <si>
    <t>池涛</t>
  </si>
  <si>
    <t>12YZ132</t>
  </si>
  <si>
    <t>刀鲚适应性演化的反转座子SINE效应的研究</t>
  </si>
  <si>
    <t>刘东</t>
  </si>
  <si>
    <t>12YZ133</t>
  </si>
  <si>
    <t>黑鲷复杂原音图谱构建及其行为控制研究</t>
  </si>
  <si>
    <t>胡庆松</t>
  </si>
  <si>
    <t>12YZ134</t>
  </si>
  <si>
    <t>印度洋大眼金枪鱼资源评估与开发风险评价</t>
  </si>
  <si>
    <t>朱江峰</t>
  </si>
  <si>
    <t>12ZS140</t>
  </si>
  <si>
    <t>上海市南美白对虾养殖综合效益评价</t>
  </si>
  <si>
    <t>杨德利</t>
  </si>
  <si>
    <t>12ZZ161</t>
  </si>
  <si>
    <t>面向同族颚式破碎机参数化设计系统关键技术研究</t>
  </si>
  <si>
    <t>吕超</t>
  </si>
  <si>
    <t>12ZZ162</t>
  </si>
  <si>
    <t>面向远洋渔场分析的新型数据处理模型及其关键技术研究</t>
  </si>
  <si>
    <t>袁红春</t>
  </si>
  <si>
    <t>12ZZ163</t>
  </si>
  <si>
    <t>基于纳米焊接的纳电子器件构筑机理研究</t>
  </si>
  <si>
    <t>刘璇</t>
  </si>
  <si>
    <t>12ZZ164</t>
  </si>
  <si>
    <t>石磺科贝类由海洋向陆地演化的分子生物学研究</t>
  </si>
  <si>
    <t>沈和定</t>
  </si>
  <si>
    <t>12ZZ165</t>
  </si>
  <si>
    <t>长江口及邻近海域营养盐限制性的研究</t>
  </si>
  <si>
    <t>刘浩</t>
  </si>
  <si>
    <t>12ZZ166</t>
    <phoneticPr fontId="3" type="noConversion"/>
  </si>
  <si>
    <t>上海海洋大学</t>
    <phoneticPr fontId="3" type="noConversion"/>
  </si>
  <si>
    <t>日本鬼鮋（Inimicus Japonicus)早期发育过程中内源性营养物质代谢研究</t>
    <phoneticPr fontId="3" type="noConversion"/>
  </si>
  <si>
    <t>黄旭雄</t>
    <phoneticPr fontId="3" type="noConversion"/>
  </si>
  <si>
    <t>12ZZ167</t>
  </si>
  <si>
    <t>交叉环单向循环搬运系统干涉机制与调度优化</t>
  </si>
  <si>
    <t>李军涛</t>
  </si>
  <si>
    <t>12ZZ168</t>
  </si>
  <si>
    <t>高效生态型长鳍金枪鱼延绳钓捕捞技术研究</t>
  </si>
  <si>
    <t>宋利明</t>
  </si>
  <si>
    <t>立项</t>
    <phoneticPr fontId="3" type="noConversion"/>
  </si>
  <si>
    <r>
      <t>15ZS048</t>
    </r>
    <r>
      <rPr>
        <sz val="12"/>
        <rFont val="宋体"/>
        <family val="3"/>
        <charset val="134"/>
      </rPr>
      <t/>
    </r>
  </si>
  <si>
    <t>五四时期在沪英文报刊对杜威来华讲学的反应——以《字林西报》为中心</t>
  </si>
  <si>
    <t>刘纯</t>
  </si>
  <si>
    <r>
      <t>15ZZ082</t>
    </r>
    <r>
      <rPr>
        <sz val="12"/>
        <rFont val="宋体"/>
        <family val="3"/>
        <charset val="134"/>
      </rPr>
      <t/>
    </r>
  </si>
  <si>
    <t>基于多源卫星遥感影像的三维海岸线变迁研究</t>
  </si>
  <si>
    <t>洪中华</t>
    <phoneticPr fontId="3" type="noConversion"/>
  </si>
  <si>
    <r>
      <t>15ZZ083</t>
    </r>
    <r>
      <rPr>
        <sz val="12"/>
        <rFont val="宋体"/>
        <family val="3"/>
        <charset val="134"/>
      </rPr>
      <t/>
    </r>
  </si>
  <si>
    <t>甲状腺激素诱导let-7/lin28 通路调控牙鲆变态的机制研究</t>
  </si>
  <si>
    <t>付元帅</t>
    <phoneticPr fontId="3" type="noConversion"/>
  </si>
  <si>
    <t>曙光</t>
    <phoneticPr fontId="3" type="noConversion"/>
  </si>
  <si>
    <t>Null</t>
    <phoneticPr fontId="3" type="noConversion"/>
  </si>
  <si>
    <t>特种全海深无人潜水器总体方案研究</t>
  </si>
  <si>
    <t>胡  勇</t>
  </si>
  <si>
    <t>2015年科技创新计划专项经费拨付清单（第一批）</t>
    <phoneticPr fontId="3" type="noConversion"/>
  </si>
  <si>
    <t>类别</t>
    <phoneticPr fontId="3" type="noConversion"/>
  </si>
  <si>
    <t>单位编号</t>
    <phoneticPr fontId="3" type="noConversion"/>
  </si>
  <si>
    <t>项目编号</t>
    <phoneticPr fontId="3" type="noConversion"/>
  </si>
  <si>
    <t>单  位</t>
  </si>
  <si>
    <t>项目名称</t>
  </si>
  <si>
    <t>姓  名</t>
  </si>
  <si>
    <t>总经费</t>
    <phoneticPr fontId="3" type="noConversion"/>
  </si>
  <si>
    <t>拨款（万元）</t>
    <phoneticPr fontId="3" type="noConversion"/>
  </si>
  <si>
    <t>10YS133</t>
  </si>
  <si>
    <t>王颖</t>
    <phoneticPr fontId="3" type="noConversion"/>
  </si>
  <si>
    <t>上海农业发展与农村金融政策研究</t>
    <phoneticPr fontId="3" type="noConversion"/>
  </si>
  <si>
    <t>人文类</t>
    <phoneticPr fontId="3" type="noConversion"/>
  </si>
  <si>
    <t>一般</t>
    <phoneticPr fontId="3" type="noConversion"/>
  </si>
  <si>
    <t>经济学</t>
    <phoneticPr fontId="3" type="noConversion"/>
  </si>
  <si>
    <t>12YS076</t>
    <phoneticPr fontId="3" type="noConversion"/>
  </si>
  <si>
    <t>焦敬伟</t>
    <phoneticPr fontId="3" type="noConversion"/>
  </si>
  <si>
    <t>休闲体育与休闲城市建设的相互关系及作用</t>
    <phoneticPr fontId="3" type="noConversion"/>
  </si>
  <si>
    <t>体育科学</t>
    <phoneticPr fontId="3" type="noConversion"/>
  </si>
  <si>
    <t>2015年科技创新计划专项经费拨付清单（第二批）</t>
    <phoneticPr fontId="3" type="noConversion"/>
  </si>
  <si>
    <t>项目编号</t>
  </si>
  <si>
    <t>学校名称</t>
  </si>
  <si>
    <t>项目
负责人</t>
    <phoneticPr fontId="3" type="noConversion"/>
  </si>
  <si>
    <t xml:space="preserve">类型       </t>
    <phoneticPr fontId="3" type="noConversion"/>
  </si>
  <si>
    <t>学科</t>
    <phoneticPr fontId="3" type="noConversion"/>
  </si>
  <si>
    <t>项目总经费（万元）</t>
    <phoneticPr fontId="3" type="noConversion"/>
  </si>
  <si>
    <t>已拨经费
（万元）</t>
    <phoneticPr fontId="3" type="noConversion"/>
  </si>
  <si>
    <t>下拨经费（万元）</t>
    <phoneticPr fontId="3" type="noConversion"/>
  </si>
  <si>
    <t>知识服务平台</t>
  </si>
  <si>
    <t>水产动物遗传育种中心</t>
  </si>
  <si>
    <t>李家乐</t>
  </si>
  <si>
    <t>产学研项目</t>
  </si>
  <si>
    <t>自调节抗菌保鲜包装材料研究开发</t>
  </si>
  <si>
    <t>李立</t>
  </si>
  <si>
    <t>海洋波浪潮流一体化系列发电设备</t>
  </si>
  <si>
    <t>王世明</t>
  </si>
  <si>
    <t>基于基因工程的鱼类抗菌肽制备技术</t>
  </si>
  <si>
    <t>陶妍</t>
  </si>
  <si>
    <t>2015年协同创新建设专项经费拨付清单</t>
  </si>
  <si>
    <t>学校</t>
  </si>
  <si>
    <t>项目类别</t>
  </si>
  <si>
    <t>负责人</t>
  </si>
  <si>
    <t>项目经费（万元）</t>
    <phoneticPr fontId="3" type="noConversion"/>
  </si>
  <si>
    <r>
      <t>经费总额</t>
    </r>
    <r>
      <rPr>
        <b/>
        <sz val="10"/>
        <rFont val="Times New Roman"/>
        <family val="1"/>
      </rPr>
      <t>(</t>
    </r>
    <r>
      <rPr>
        <b/>
        <sz val="10"/>
        <rFont val="宋体"/>
        <family val="3"/>
        <charset val="134"/>
      </rPr>
      <t>万元）</t>
    </r>
    <phoneticPr fontId="3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</si>
</sst>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family val="2"/>
      <charset val="134"/>
      <scheme val="minor"/>
    </font>
    <font>
      <sz val="10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微软雅黑"/>
      <family val="2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name val="宋体"/>
      <family val="3"/>
      <charset val="134"/>
    </font>
    <font>
      <sz val="10"/>
      <name val="Times New Roman"/>
      <family val="1"/>
    </font>
    <font>
      <sz val="10.5"/>
      <name val="Times New Roman"/>
      <family val="1"/>
    </font>
    <font>
      <b/>
      <sz val="12"/>
      <name val="华文中宋"/>
      <family val="3"/>
      <charset val="134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0" fillId="0" borderId="3" xfId="0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wrapText="1" shrinkToFit="1"/>
    </xf>
    <xf numFmtId="0" fontId="8" fillId="0" borderId="1" xfId="0" applyNumberFormat="1" applyFont="1" applyFill="1" applyBorder="1" applyAlignment="1">
      <alignment horizontal="left" wrapText="1" shrinkToFit="1"/>
    </xf>
    <xf numFmtId="0" fontId="8" fillId="0" borderId="1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shrinkToFit="1"/>
    </xf>
    <xf numFmtId="0" fontId="9" fillId="0" borderId="5" xfId="0" applyFont="1" applyBorder="1">
      <alignment vertic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J5" sqref="J5"/>
    </sheetView>
  </sheetViews>
  <sheetFormatPr defaultRowHeight="13.5"/>
  <cols>
    <col min="1" max="1" width="5" bestFit="1" customWidth="1"/>
    <col min="2" max="3" width="8.5" bestFit="1" customWidth="1"/>
    <col min="4" max="4" width="19.75" customWidth="1"/>
    <col min="5" max="5" width="58.5" bestFit="1" customWidth="1"/>
    <col min="7" max="7" width="0" hidden="1" customWidth="1"/>
    <col min="8" max="8" width="11.625" customWidth="1"/>
  </cols>
  <sheetData>
    <row r="1" spans="1:8" ht="32.25" customHeight="1">
      <c r="A1" s="30" t="s">
        <v>79</v>
      </c>
      <c r="B1" s="30"/>
      <c r="C1" s="30"/>
      <c r="D1" s="30"/>
      <c r="E1" s="30"/>
      <c r="F1" s="30"/>
      <c r="G1" s="30"/>
      <c r="H1" s="30"/>
    </row>
    <row r="2" spans="1:8">
      <c r="A2" s="7" t="s">
        <v>80</v>
      </c>
      <c r="B2" s="7" t="s">
        <v>81</v>
      </c>
      <c r="C2" s="7" t="s">
        <v>82</v>
      </c>
      <c r="D2" s="7" t="s">
        <v>83</v>
      </c>
      <c r="E2" s="7" t="s">
        <v>84</v>
      </c>
      <c r="F2" s="7" t="s">
        <v>85</v>
      </c>
      <c r="G2" s="8" t="s">
        <v>86</v>
      </c>
      <c r="H2" s="7" t="s">
        <v>87</v>
      </c>
    </row>
    <row r="3" spans="1:8" ht="16.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>
        <v>3</v>
      </c>
      <c r="H3" s="3">
        <v>0.9</v>
      </c>
    </row>
    <row r="4" spans="1:8" ht="16.5">
      <c r="A4" s="1" t="s">
        <v>0</v>
      </c>
      <c r="B4" s="2" t="s">
        <v>1</v>
      </c>
      <c r="C4" s="2" t="s">
        <v>6</v>
      </c>
      <c r="D4" s="2" t="s">
        <v>3</v>
      </c>
      <c r="E4" s="2" t="s">
        <v>7</v>
      </c>
      <c r="F4" s="2" t="s">
        <v>8</v>
      </c>
      <c r="G4" s="3">
        <v>3</v>
      </c>
      <c r="H4" s="3">
        <v>0.9</v>
      </c>
    </row>
    <row r="5" spans="1:8" ht="16.5">
      <c r="A5" s="1" t="s">
        <v>0</v>
      </c>
      <c r="B5" s="2" t="s">
        <v>1</v>
      </c>
      <c r="C5" s="2" t="s">
        <v>9</v>
      </c>
      <c r="D5" s="2" t="s">
        <v>3</v>
      </c>
      <c r="E5" s="2" t="s">
        <v>10</v>
      </c>
      <c r="F5" s="2" t="s">
        <v>11</v>
      </c>
      <c r="G5" s="3">
        <v>3</v>
      </c>
      <c r="H5" s="3">
        <v>0.9</v>
      </c>
    </row>
    <row r="6" spans="1:8" ht="16.5">
      <c r="A6" s="1" t="s">
        <v>0</v>
      </c>
      <c r="B6" s="2" t="s">
        <v>12</v>
      </c>
      <c r="C6" s="2" t="s">
        <v>13</v>
      </c>
      <c r="D6" s="2" t="s">
        <v>3</v>
      </c>
      <c r="E6" s="2" t="s">
        <v>14</v>
      </c>
      <c r="F6" s="2" t="s">
        <v>15</v>
      </c>
      <c r="G6" s="3">
        <v>8</v>
      </c>
      <c r="H6" s="3">
        <v>1.6</v>
      </c>
    </row>
    <row r="7" spans="1:8" ht="16.5">
      <c r="A7" s="1" t="s">
        <v>0</v>
      </c>
      <c r="B7" s="2" t="s">
        <v>12</v>
      </c>
      <c r="C7" s="2" t="s">
        <v>16</v>
      </c>
      <c r="D7" s="2" t="s">
        <v>3</v>
      </c>
      <c r="E7" s="2" t="s">
        <v>17</v>
      </c>
      <c r="F7" s="2" t="s">
        <v>18</v>
      </c>
      <c r="G7" s="3">
        <v>8</v>
      </c>
      <c r="H7" s="3">
        <v>2.4</v>
      </c>
    </row>
    <row r="8" spans="1:8" ht="16.5">
      <c r="A8" s="1" t="s">
        <v>0</v>
      </c>
      <c r="B8" s="2" t="s">
        <v>1</v>
      </c>
      <c r="C8" s="2" t="s">
        <v>19</v>
      </c>
      <c r="D8" s="2" t="s">
        <v>3</v>
      </c>
      <c r="E8" s="2" t="s">
        <v>20</v>
      </c>
      <c r="F8" s="2" t="s">
        <v>21</v>
      </c>
      <c r="G8" s="3">
        <v>8</v>
      </c>
      <c r="H8" s="3">
        <v>2.4</v>
      </c>
    </row>
    <row r="9" spans="1:8" ht="16.5">
      <c r="A9" s="1" t="s">
        <v>0</v>
      </c>
      <c r="B9" s="2" t="s">
        <v>1</v>
      </c>
      <c r="C9" s="2" t="s">
        <v>22</v>
      </c>
      <c r="D9" s="2" t="s">
        <v>3</v>
      </c>
      <c r="E9" s="2" t="s">
        <v>23</v>
      </c>
      <c r="F9" s="2" t="s">
        <v>24</v>
      </c>
      <c r="G9" s="3">
        <v>8</v>
      </c>
      <c r="H9" s="3">
        <v>2.4</v>
      </c>
    </row>
    <row r="10" spans="1:8" ht="16.5">
      <c r="A10" s="1" t="s">
        <v>0</v>
      </c>
      <c r="B10" s="2" t="s">
        <v>1</v>
      </c>
      <c r="C10" s="2" t="s">
        <v>25</v>
      </c>
      <c r="D10" s="2" t="s">
        <v>3</v>
      </c>
      <c r="E10" s="2" t="s">
        <v>26</v>
      </c>
      <c r="F10" s="2" t="s">
        <v>27</v>
      </c>
      <c r="G10" s="3">
        <v>8</v>
      </c>
      <c r="H10" s="3">
        <v>1.6</v>
      </c>
    </row>
    <row r="11" spans="1:8" ht="16.5">
      <c r="A11" s="1" t="s">
        <v>0</v>
      </c>
      <c r="B11" s="2" t="s">
        <v>1</v>
      </c>
      <c r="C11" s="2" t="s">
        <v>28</v>
      </c>
      <c r="D11" s="2" t="s">
        <v>3</v>
      </c>
      <c r="E11" s="2" t="s">
        <v>29</v>
      </c>
      <c r="F11" s="2" t="s">
        <v>30</v>
      </c>
      <c r="G11" s="3">
        <v>8</v>
      </c>
      <c r="H11" s="3">
        <v>1.3</v>
      </c>
    </row>
    <row r="12" spans="1:8" ht="16.5">
      <c r="A12" s="1" t="s">
        <v>0</v>
      </c>
      <c r="B12" s="2" t="s">
        <v>1</v>
      </c>
      <c r="C12" s="2" t="s">
        <v>31</v>
      </c>
      <c r="D12" s="2" t="s">
        <v>3</v>
      </c>
      <c r="E12" s="2" t="s">
        <v>32</v>
      </c>
      <c r="F12" s="2" t="s">
        <v>33</v>
      </c>
      <c r="G12" s="3">
        <v>8</v>
      </c>
      <c r="H12" s="3">
        <v>2.4</v>
      </c>
    </row>
    <row r="13" spans="1:8" ht="16.5">
      <c r="A13" s="1" t="s">
        <v>0</v>
      </c>
      <c r="B13" s="2" t="s">
        <v>1</v>
      </c>
      <c r="C13" s="2" t="s">
        <v>34</v>
      </c>
      <c r="D13" s="2" t="s">
        <v>3</v>
      </c>
      <c r="E13" s="2" t="s">
        <v>35</v>
      </c>
      <c r="F13" s="2" t="s">
        <v>36</v>
      </c>
      <c r="G13" s="3">
        <v>8</v>
      </c>
      <c r="H13" s="3">
        <v>2.4</v>
      </c>
    </row>
    <row r="14" spans="1:8" ht="16.5">
      <c r="A14" s="1" t="s">
        <v>0</v>
      </c>
      <c r="B14" s="2" t="s">
        <v>1</v>
      </c>
      <c r="C14" s="2" t="s">
        <v>37</v>
      </c>
      <c r="D14" s="2" t="s">
        <v>3</v>
      </c>
      <c r="E14" s="2" t="s">
        <v>38</v>
      </c>
      <c r="F14" s="2" t="s">
        <v>39</v>
      </c>
      <c r="G14" s="3">
        <v>6</v>
      </c>
      <c r="H14" s="3">
        <v>1.8</v>
      </c>
    </row>
    <row r="15" spans="1:8" ht="16.5">
      <c r="A15" s="1" t="s">
        <v>0</v>
      </c>
      <c r="B15" s="2" t="s">
        <v>1</v>
      </c>
      <c r="C15" s="2" t="s">
        <v>40</v>
      </c>
      <c r="D15" s="2" t="s">
        <v>3</v>
      </c>
      <c r="E15" s="2" t="s">
        <v>41</v>
      </c>
      <c r="F15" s="2" t="s">
        <v>42</v>
      </c>
      <c r="G15" s="3">
        <v>16</v>
      </c>
      <c r="H15" s="3">
        <v>4.8</v>
      </c>
    </row>
    <row r="16" spans="1:8" ht="16.5">
      <c r="A16" s="1" t="s">
        <v>0</v>
      </c>
      <c r="B16" s="2" t="s">
        <v>1</v>
      </c>
      <c r="C16" s="2" t="s">
        <v>43</v>
      </c>
      <c r="D16" s="2" t="s">
        <v>3</v>
      </c>
      <c r="E16" s="2" t="s">
        <v>44</v>
      </c>
      <c r="F16" s="2" t="s">
        <v>45</v>
      </c>
      <c r="G16" s="3">
        <v>16</v>
      </c>
      <c r="H16" s="3">
        <v>3.2</v>
      </c>
    </row>
    <row r="17" spans="1:8" ht="16.5">
      <c r="A17" s="1" t="s">
        <v>0</v>
      </c>
      <c r="B17" s="2" t="s">
        <v>1</v>
      </c>
      <c r="C17" s="2" t="s">
        <v>46</v>
      </c>
      <c r="D17" s="2" t="s">
        <v>3</v>
      </c>
      <c r="E17" s="2" t="s">
        <v>47</v>
      </c>
      <c r="F17" s="2" t="s">
        <v>48</v>
      </c>
      <c r="G17" s="3">
        <v>16</v>
      </c>
      <c r="H17" s="3">
        <v>4.8</v>
      </c>
    </row>
    <row r="18" spans="1:8" ht="16.5">
      <c r="A18" s="1" t="s">
        <v>0</v>
      </c>
      <c r="B18" s="2" t="s">
        <v>1</v>
      </c>
      <c r="C18" s="2" t="s">
        <v>49</v>
      </c>
      <c r="D18" s="2" t="s">
        <v>3</v>
      </c>
      <c r="E18" s="2" t="s">
        <v>50</v>
      </c>
      <c r="F18" s="2" t="s">
        <v>51</v>
      </c>
      <c r="G18" s="3">
        <v>16</v>
      </c>
      <c r="H18" s="3">
        <v>4.8</v>
      </c>
    </row>
    <row r="19" spans="1:8" ht="16.5">
      <c r="A19" s="1" t="s">
        <v>0</v>
      </c>
      <c r="B19" s="2" t="s">
        <v>1</v>
      </c>
      <c r="C19" s="2" t="s">
        <v>52</v>
      </c>
      <c r="D19" s="2" t="s">
        <v>3</v>
      </c>
      <c r="E19" s="2" t="s">
        <v>53</v>
      </c>
      <c r="F19" s="2" t="s">
        <v>54</v>
      </c>
      <c r="G19" s="3">
        <v>16</v>
      </c>
      <c r="H19" s="3">
        <v>4.8</v>
      </c>
    </row>
    <row r="20" spans="1:8" ht="16.5">
      <c r="A20" s="1" t="s">
        <v>0</v>
      </c>
      <c r="B20" s="2" t="s">
        <v>1</v>
      </c>
      <c r="C20" s="4" t="s">
        <v>55</v>
      </c>
      <c r="D20" s="4" t="s">
        <v>56</v>
      </c>
      <c r="E20" s="4" t="s">
        <v>57</v>
      </c>
      <c r="F20" s="4" t="s">
        <v>58</v>
      </c>
      <c r="G20" s="3">
        <v>16</v>
      </c>
      <c r="H20" s="3">
        <v>4.8</v>
      </c>
    </row>
    <row r="21" spans="1:8" ht="16.5">
      <c r="A21" s="1" t="s">
        <v>0</v>
      </c>
      <c r="B21" s="2" t="s">
        <v>1</v>
      </c>
      <c r="C21" s="2" t="s">
        <v>59</v>
      </c>
      <c r="D21" s="2" t="s">
        <v>3</v>
      </c>
      <c r="E21" s="2" t="s">
        <v>60</v>
      </c>
      <c r="F21" s="2" t="s">
        <v>61</v>
      </c>
      <c r="G21" s="3">
        <v>16</v>
      </c>
      <c r="H21" s="3">
        <v>4.8</v>
      </c>
    </row>
    <row r="22" spans="1:8" ht="16.5">
      <c r="A22" s="1" t="s">
        <v>0</v>
      </c>
      <c r="B22" s="2" t="s">
        <v>1</v>
      </c>
      <c r="C22" s="2" t="s">
        <v>62</v>
      </c>
      <c r="D22" s="2" t="s">
        <v>3</v>
      </c>
      <c r="E22" s="2" t="s">
        <v>63</v>
      </c>
      <c r="F22" s="2" t="s">
        <v>64</v>
      </c>
      <c r="G22" s="3">
        <v>16</v>
      </c>
      <c r="H22" s="3">
        <v>3.2</v>
      </c>
    </row>
    <row r="23" spans="1:8">
      <c r="A23" s="5" t="s">
        <v>65</v>
      </c>
      <c r="B23" s="5">
        <v>16</v>
      </c>
      <c r="C23" s="5" t="s">
        <v>66</v>
      </c>
      <c r="D23" s="5" t="s">
        <v>3</v>
      </c>
      <c r="E23" s="5" t="s">
        <v>67</v>
      </c>
      <c r="F23" s="5" t="s">
        <v>68</v>
      </c>
      <c r="G23" s="6">
        <v>4</v>
      </c>
      <c r="H23" s="6">
        <f>G23/2</f>
        <v>2</v>
      </c>
    </row>
    <row r="24" spans="1:8">
      <c r="A24" s="5" t="s">
        <v>65</v>
      </c>
      <c r="B24" s="5">
        <v>16</v>
      </c>
      <c r="C24" s="5" t="s">
        <v>69</v>
      </c>
      <c r="D24" s="5" t="s">
        <v>3</v>
      </c>
      <c r="E24" s="1" t="s">
        <v>70</v>
      </c>
      <c r="F24" s="5" t="s">
        <v>71</v>
      </c>
      <c r="G24" s="6">
        <v>8</v>
      </c>
      <c r="H24" s="6">
        <f>G24/2</f>
        <v>4</v>
      </c>
    </row>
    <row r="25" spans="1:8">
      <c r="A25" s="5" t="s">
        <v>65</v>
      </c>
      <c r="B25" s="5">
        <v>16</v>
      </c>
      <c r="C25" s="5" t="s">
        <v>72</v>
      </c>
      <c r="D25" s="5" t="s">
        <v>56</v>
      </c>
      <c r="E25" s="1" t="s">
        <v>73</v>
      </c>
      <c r="F25" s="5" t="s">
        <v>74</v>
      </c>
      <c r="G25" s="6">
        <v>8</v>
      </c>
      <c r="H25" s="6">
        <f>G25/2</f>
        <v>4</v>
      </c>
    </row>
    <row r="26" spans="1:8">
      <c r="A26" s="1" t="s">
        <v>75</v>
      </c>
      <c r="B26" s="1">
        <v>16</v>
      </c>
      <c r="C26" s="1" t="s">
        <v>76</v>
      </c>
      <c r="D26" s="1" t="s">
        <v>3</v>
      </c>
      <c r="E26" s="1" t="s">
        <v>77</v>
      </c>
      <c r="F26" s="1" t="s">
        <v>78</v>
      </c>
      <c r="G26" s="3">
        <v>15</v>
      </c>
      <c r="H26" s="3">
        <v>7</v>
      </c>
    </row>
  </sheetData>
  <mergeCells count="1">
    <mergeCell ref="A1:H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"/>
  <sheetViews>
    <sheetView workbookViewId="0">
      <selection activeCell="N12" sqref="N12"/>
    </sheetView>
  </sheetViews>
  <sheetFormatPr defaultRowHeight="13.5"/>
  <cols>
    <col min="1" max="1" width="5.75" bestFit="1" customWidth="1"/>
    <col min="3" max="3" width="15.125" customWidth="1"/>
    <col min="5" max="5" width="42" customWidth="1"/>
    <col min="6" max="10" width="0" hidden="1" customWidth="1"/>
  </cols>
  <sheetData>
    <row r="1" spans="1:11" ht="36.75" customHeight="1" thickBot="1">
      <c r="A1" s="31" t="s">
        <v>98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40.5">
      <c r="A2" s="17" t="s">
        <v>80</v>
      </c>
      <c r="B2" s="18" t="s">
        <v>99</v>
      </c>
      <c r="C2" s="19" t="s">
        <v>100</v>
      </c>
      <c r="D2" s="20" t="s">
        <v>101</v>
      </c>
      <c r="E2" s="18" t="s">
        <v>84</v>
      </c>
      <c r="F2" s="21" t="s">
        <v>80</v>
      </c>
      <c r="G2" s="21" t="s">
        <v>102</v>
      </c>
      <c r="H2" s="18" t="s">
        <v>103</v>
      </c>
      <c r="I2" s="22" t="s">
        <v>104</v>
      </c>
      <c r="J2" s="22" t="s">
        <v>105</v>
      </c>
      <c r="K2" s="23" t="s">
        <v>106</v>
      </c>
    </row>
    <row r="3" spans="1:11">
      <c r="A3" s="9" t="s">
        <v>0</v>
      </c>
      <c r="B3" s="10" t="s">
        <v>88</v>
      </c>
      <c r="C3" s="11" t="s">
        <v>56</v>
      </c>
      <c r="D3" s="11" t="s">
        <v>89</v>
      </c>
      <c r="E3" s="11" t="s">
        <v>90</v>
      </c>
      <c r="F3" s="10" t="s">
        <v>91</v>
      </c>
      <c r="G3" s="10" t="s">
        <v>92</v>
      </c>
      <c r="H3" s="10" t="s">
        <v>93</v>
      </c>
      <c r="I3" s="10">
        <v>3</v>
      </c>
      <c r="J3" s="10">
        <v>2.1</v>
      </c>
      <c r="K3" s="12">
        <f t="shared" ref="K3:K4" si="0">I3-J3</f>
        <v>0.89999999999999991</v>
      </c>
    </row>
    <row r="4" spans="1:11">
      <c r="A4" s="9" t="s">
        <v>0</v>
      </c>
      <c r="B4" s="13" t="s">
        <v>94</v>
      </c>
      <c r="C4" s="14" t="s">
        <v>56</v>
      </c>
      <c r="D4" s="14" t="s">
        <v>95</v>
      </c>
      <c r="E4" s="15" t="s">
        <v>96</v>
      </c>
      <c r="F4" s="10" t="s">
        <v>91</v>
      </c>
      <c r="G4" s="13" t="s">
        <v>92</v>
      </c>
      <c r="H4" s="16" t="s">
        <v>97</v>
      </c>
      <c r="I4" s="13">
        <v>3</v>
      </c>
      <c r="J4" s="13">
        <v>2.1</v>
      </c>
      <c r="K4" s="12">
        <f t="shared" si="0"/>
        <v>0.89999999999999991</v>
      </c>
    </row>
  </sheetData>
  <mergeCells count="1">
    <mergeCell ref="A1:K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6"/>
  <sheetViews>
    <sheetView workbookViewId="0">
      <selection activeCell="C20" sqref="C20"/>
    </sheetView>
  </sheetViews>
  <sheetFormatPr defaultRowHeight="13.5"/>
  <cols>
    <col min="1" max="1" width="13" customWidth="1"/>
    <col min="2" max="2" width="27.875" customWidth="1"/>
    <col min="3" max="3" width="34.75" customWidth="1"/>
  </cols>
  <sheetData>
    <row r="1" spans="1:6" ht="45" customHeight="1" thickBot="1">
      <c r="A1" s="35" t="s">
        <v>117</v>
      </c>
      <c r="B1" s="36"/>
      <c r="C1" s="36"/>
      <c r="D1" s="36"/>
      <c r="E1" s="36"/>
      <c r="F1" s="36"/>
    </row>
    <row r="2" spans="1:6" ht="24.75">
      <c r="A2" s="27" t="s">
        <v>118</v>
      </c>
      <c r="B2" s="28" t="s">
        <v>119</v>
      </c>
      <c r="C2" s="28" t="s">
        <v>84</v>
      </c>
      <c r="D2" s="28" t="s">
        <v>120</v>
      </c>
      <c r="E2" s="28" t="s">
        <v>121</v>
      </c>
      <c r="F2" s="29" t="s">
        <v>122</v>
      </c>
    </row>
    <row r="3" spans="1:6">
      <c r="A3" s="32" t="s">
        <v>3</v>
      </c>
      <c r="B3" s="24" t="s">
        <v>107</v>
      </c>
      <c r="C3" s="24" t="s">
        <v>108</v>
      </c>
      <c r="D3" s="25" t="s">
        <v>109</v>
      </c>
      <c r="E3" s="26">
        <v>1000</v>
      </c>
      <c r="F3" s="33">
        <v>1035</v>
      </c>
    </row>
    <row r="4" spans="1:6">
      <c r="A4" s="32"/>
      <c r="B4" s="34" t="s">
        <v>110</v>
      </c>
      <c r="C4" s="24" t="s">
        <v>111</v>
      </c>
      <c r="D4" s="25" t="s">
        <v>112</v>
      </c>
      <c r="E4" s="26">
        <v>10</v>
      </c>
      <c r="F4" s="33"/>
    </row>
    <row r="5" spans="1:6">
      <c r="A5" s="32"/>
      <c r="B5" s="34"/>
      <c r="C5" s="24" t="s">
        <v>113</v>
      </c>
      <c r="D5" s="25" t="s">
        <v>114</v>
      </c>
      <c r="E5" s="26">
        <v>15</v>
      </c>
      <c r="F5" s="33"/>
    </row>
    <row r="6" spans="1:6">
      <c r="A6" s="32"/>
      <c r="B6" s="34"/>
      <c r="C6" s="24" t="s">
        <v>115</v>
      </c>
      <c r="D6" s="25" t="s">
        <v>116</v>
      </c>
      <c r="E6" s="26">
        <v>10</v>
      </c>
      <c r="F6" s="33"/>
    </row>
  </sheetData>
  <mergeCells count="4">
    <mergeCell ref="A3:A6"/>
    <mergeCell ref="F3:F6"/>
    <mergeCell ref="B4:B6"/>
    <mergeCell ref="A1:F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第一批</vt:lpstr>
      <vt:lpstr>第二批</vt:lpstr>
      <vt:lpstr>协同创新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yuanzhan</dc:creator>
  <cp:lastModifiedBy>yuanzhan</cp:lastModifiedBy>
  <dcterms:created xsi:type="dcterms:W3CDTF">2017-03-10T08:19:51Z</dcterms:created>
  <dcterms:modified xsi:type="dcterms:W3CDTF">2017-03-13T07:07:01Z</dcterms:modified>
</cp:coreProperties>
</file>